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hrome\Downloads\"/>
    </mc:Choice>
  </mc:AlternateContent>
  <bookViews>
    <workbookView xWindow="0" yWindow="0" windowWidth="28800" windowHeight="12300"/>
  </bookViews>
  <sheets>
    <sheet name="Quarantäne kalkulier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P13" i="1" l="1"/>
  <c r="K13" i="1" l="1"/>
  <c r="I7" i="1"/>
  <c r="J7" i="1"/>
  <c r="E7" i="1" l="1"/>
  <c r="D7" i="1"/>
  <c r="I13" i="1" l="1"/>
  <c r="D13" i="1" l="1"/>
  <c r="J13" i="1" l="1"/>
</calcChain>
</file>

<file path=xl/sharedStrings.xml><?xml version="1.0" encoding="utf-8"?>
<sst xmlns="http://schemas.openxmlformats.org/spreadsheetml/2006/main" count="32" uniqueCount="27">
  <si>
    <t>®</t>
  </si>
  <si>
    <t>Quarantänezeiträume kalkulieren</t>
  </si>
  <si>
    <t>Verdachtsperson (VP)</t>
  </si>
  <si>
    <t>Genesenenstatus IP</t>
  </si>
  <si>
    <r>
      <t xml:space="preserve">positives </t>
    </r>
    <r>
      <rPr>
        <b/>
        <u/>
        <sz val="11"/>
        <color theme="1"/>
        <rFont val="Calibri"/>
        <family val="2"/>
        <scheme val="minor"/>
      </rPr>
      <t>PCR</t>
    </r>
    <r>
      <rPr>
        <b/>
        <sz val="11"/>
        <color theme="1"/>
        <rFont val="Calibri"/>
        <family val="2"/>
        <scheme val="minor"/>
      </rPr>
      <t xml:space="preserve">-Testdatum </t>
    </r>
    <r>
      <rPr>
        <sz val="11"/>
        <color theme="1"/>
        <rFont val="Calibri"/>
        <family val="2"/>
        <scheme val="minor"/>
      </rPr>
      <t>eingeben:</t>
    </r>
  </si>
  <si>
    <t>Quarantäne bis einschließlich Tag 5:</t>
  </si>
  <si>
    <t>Bei Verdachtspersonen endet die Quarantäne durch einen negativen PCR-Test oder automatisch nach Ablauf vom 5. Tag nach der Isolations-Anordnung durch das GA / Arzt</t>
  </si>
  <si>
    <t>Datum, wann Isolation für VP angeordnet wurde durch Arzt / Gesundheitsamt:</t>
  </si>
  <si>
    <r>
      <t xml:space="preserve">*Bei eKPs, die im selben </t>
    </r>
    <r>
      <rPr>
        <b/>
        <sz val="11"/>
        <color theme="1"/>
        <rFont val="Calibri"/>
        <family val="2"/>
        <scheme val="minor"/>
      </rPr>
      <t>Haushalt</t>
    </r>
    <r>
      <rPr>
        <sz val="11"/>
        <color theme="1"/>
        <rFont val="Calibri"/>
        <family val="2"/>
        <scheme val="minor"/>
      </rPr>
      <t xml:space="preserve"> einer IP leben und ständig Kontakt haben, wird als "letzter Kontakt" dasselbe Datum gewählt, wie der Quarantänebeginn des ersten positiv getesteten IPs im Haushalt</t>
    </r>
  </si>
  <si>
    <t xml:space="preserve">Datum eingeben im Format: </t>
  </si>
  <si>
    <t>TT.MM.JJJJ</t>
  </si>
  <si>
    <t>infektiös ab: zwei Tage vor Symptombeg./ Testdatum</t>
  </si>
  <si>
    <r>
      <t>automatisches
Quarantäneende nach 
Ablauf Tag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Tag 10</t>
    </r>
    <r>
      <rPr>
        <b/>
        <sz val="11"/>
        <rFont val="Calibri"/>
        <family val="2"/>
        <scheme val="minor"/>
      </rPr>
      <t xml:space="preserve"> (24 Uhr):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/>
    </r>
  </si>
  <si>
    <t>enge Kontaktperson (eKP)</t>
  </si>
  <si>
    <t>Stand Rechtslage: 12.01.2022</t>
  </si>
  <si>
    <t xml:space="preserve">Enge Kontaktpersonen (eKP): Schüler und Kinder in KiTas
</t>
  </si>
  <si>
    <t>und ist gültig für 90 Tage, bis:</t>
  </si>
  <si>
    <r>
      <t xml:space="preserve">Datum des </t>
    </r>
    <r>
      <rPr>
        <b/>
        <sz val="11"/>
        <color theme="1"/>
        <rFont val="Calibri"/>
        <family val="2"/>
        <scheme val="minor"/>
      </rPr>
      <t>letzten engen
Kontakts im infektiösen Zeitraum</t>
    </r>
    <r>
      <rPr>
        <sz val="11"/>
        <color theme="1"/>
        <rFont val="Calibri"/>
        <family val="2"/>
        <scheme val="minor"/>
      </rPr>
      <t xml:space="preserve"> eingeben:*</t>
    </r>
  </si>
  <si>
    <t>Datum des letzten engen
Kontakts im infektiösen Zeitraum eingeben:*</t>
  </si>
  <si>
    <r>
      <t xml:space="preserve">Optionale Freitestung 
(PCR/Antigentest
 durch geschultes Personal) ab </t>
    </r>
    <r>
      <rPr>
        <b/>
        <u/>
        <sz val="11"/>
        <color theme="1"/>
        <rFont val="Calibri"/>
        <family val="2"/>
        <scheme val="minor"/>
      </rPr>
      <t>Tag 7</t>
    </r>
    <r>
      <rPr>
        <b/>
        <sz val="11"/>
        <color theme="1"/>
        <rFont val="Calibri"/>
        <family val="2"/>
        <scheme val="minor"/>
      </rPr>
      <t>:</t>
    </r>
  </si>
  <si>
    <r>
      <t xml:space="preserve">Optionale Freitestung 
(PCR/Antigentest durch geschultes Personal) ab </t>
    </r>
    <r>
      <rPr>
        <b/>
        <u/>
        <sz val="11"/>
        <color rgb="FFFF0000"/>
        <rFont val="Calibri"/>
        <family val="2"/>
        <scheme val="minor"/>
      </rPr>
      <t>Tag 5</t>
    </r>
    <r>
      <rPr>
        <b/>
        <sz val="11"/>
        <color theme="1"/>
        <rFont val="Calibri"/>
        <family val="2"/>
        <scheme val="minor"/>
      </rPr>
      <t>:</t>
    </r>
  </si>
  <si>
    <t>Quarantäne-anordnung bis 
Tag 10:</t>
  </si>
  <si>
    <t>Freitestung 
ab Tag 7***
(Antigentest empfohlen):</t>
  </si>
  <si>
    <t>Sars-CoV-2-Infizierter (Indexperson)</t>
  </si>
  <si>
    <t>Status "genesen" 
beginnt am 
Tag 29:</t>
  </si>
  <si>
    <r>
      <rPr>
        <b/>
        <sz val="11"/>
        <color theme="1"/>
        <rFont val="Calibri"/>
        <family val="2"/>
        <scheme val="minor"/>
      </rPr>
      <t>Symptombeginn**</t>
    </r>
    <r>
      <rPr>
        <sz val="11"/>
        <color theme="1"/>
        <rFont val="Calibri"/>
        <family val="2"/>
        <scheme val="minor"/>
      </rPr>
      <t xml:space="preserve"> bzw. </t>
    </r>
    <r>
      <rPr>
        <b/>
        <sz val="11"/>
        <color theme="1"/>
        <rFont val="Calibri"/>
        <family val="2"/>
        <scheme val="minor"/>
      </rPr>
      <t>pos. PCR-Testdatum (das jeweils frühere Datum)</t>
    </r>
    <r>
      <rPr>
        <sz val="11"/>
        <color theme="1"/>
        <rFont val="Calibri"/>
        <family val="2"/>
        <scheme val="minor"/>
      </rPr>
      <t xml:space="preserve"> eingeben:</t>
    </r>
  </si>
  <si>
    <r>
      <t xml:space="preserve">**Sollte der Symptombeginn bereits mehr als 4 Tage vor dem Testdatum zurückliegen, ist die  
     Berechnung zwingend vom Testdatum aus durchzuführen!
***Freitestung für IPs frühestens ab Tag 7 wenn </t>
    </r>
    <r>
      <rPr>
        <u/>
        <sz val="11"/>
        <color theme="1"/>
        <rFont val="Calibri"/>
        <family val="2"/>
        <scheme val="minor"/>
      </rPr>
      <t xml:space="preserve">48h Symptomfreiheit </t>
    </r>
    <r>
      <rPr>
        <sz val="11"/>
        <color theme="1"/>
        <rFont val="Calibri"/>
        <family val="2"/>
        <scheme val="minor"/>
      </rPr>
      <t>gegeben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</si>
</sst>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D5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4" fontId="4" fillId="2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vertical="top"/>
    </xf>
    <xf numFmtId="0" fontId="0" fillId="4" borderId="0" xfId="0" applyFill="1"/>
    <xf numFmtId="0" fontId="0" fillId="4" borderId="0" xfId="0" applyFill="1" applyAlignment="1">
      <alignment horizontal="left" wrapText="1"/>
    </xf>
    <xf numFmtId="0" fontId="1" fillId="4" borderId="0" xfId="0" applyFont="1" applyFill="1" applyAlignment="1">
      <alignment horizontal="center" wrapText="1"/>
    </xf>
    <xf numFmtId="14" fontId="4" fillId="4" borderId="0" xfId="0" applyNumberFormat="1" applyFont="1" applyFill="1" applyBorder="1" applyAlignment="1">
      <alignment horizontal="center"/>
    </xf>
    <xf numFmtId="0" fontId="0" fillId="5" borderId="0" xfId="0" applyFill="1"/>
    <xf numFmtId="0" fontId="5" fillId="5" borderId="0" xfId="0" applyFont="1" applyFill="1"/>
    <xf numFmtId="14" fontId="0" fillId="5" borderId="1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14" fontId="4" fillId="6" borderId="0" xfId="0" applyNumberFormat="1" applyFont="1" applyFill="1" applyBorder="1" applyAlignment="1">
      <alignment horizontal="center"/>
    </xf>
    <xf numFmtId="0" fontId="3" fillId="6" borderId="0" xfId="0" applyFont="1" applyFill="1" applyAlignment="1">
      <alignment vertical="top"/>
    </xf>
    <xf numFmtId="0" fontId="0" fillId="6" borderId="0" xfId="0" applyFill="1"/>
    <xf numFmtId="14" fontId="8" fillId="4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4" fontId="10" fillId="6" borderId="0" xfId="0" applyNumberFormat="1" applyFon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14" fontId="10" fillId="6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14" fontId="8" fillId="4" borderId="2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9" fillId="7" borderId="0" xfId="0" applyNumberFormat="1" applyFont="1" applyFill="1" applyAlignment="1">
      <alignment horizontal="center"/>
    </xf>
    <xf numFmtId="14" fontId="9" fillId="7" borderId="2" xfId="0" applyNumberFormat="1" applyFont="1" applyFill="1" applyBorder="1" applyAlignment="1">
      <alignment horizontal="center"/>
    </xf>
    <xf numFmtId="0" fontId="3" fillId="7" borderId="0" xfId="0" applyFont="1" applyFill="1" applyAlignment="1">
      <alignment vertical="top"/>
    </xf>
    <xf numFmtId="0" fontId="0" fillId="7" borderId="0" xfId="0" applyFill="1"/>
    <xf numFmtId="0" fontId="14" fillId="5" borderId="0" xfId="0" applyFont="1" applyFill="1"/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5" borderId="0" xfId="0" applyFill="1" applyProtection="1"/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0" fillId="7" borderId="0" xfId="0" applyFill="1" applyAlignment="1" applyProtection="1">
      <alignment horizontal="left" vertical="center" wrapText="1"/>
    </xf>
    <xf numFmtId="0" fontId="0" fillId="7" borderId="0" xfId="0" applyFill="1" applyAlignment="1" applyProtection="1">
      <alignment horizontal="left" wrapText="1"/>
    </xf>
    <xf numFmtId="0" fontId="1" fillId="7" borderId="0" xfId="0" applyFont="1" applyFill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wrapText="1"/>
    </xf>
    <xf numFmtId="0" fontId="12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0" fillId="3" borderId="0" xfId="0" applyFill="1" applyProtection="1"/>
    <xf numFmtId="0" fontId="12" fillId="6" borderId="0" xfId="0" applyFont="1" applyFill="1" applyAlignment="1" applyProtection="1">
      <alignment vertical="top"/>
    </xf>
    <xf numFmtId="0" fontId="3" fillId="6" borderId="0" xfId="0" applyFont="1" applyFill="1" applyAlignment="1" applyProtection="1">
      <alignment vertical="top"/>
    </xf>
    <xf numFmtId="0" fontId="0" fillId="6" borderId="0" xfId="0" applyFill="1" applyProtection="1"/>
    <xf numFmtId="0" fontId="12" fillId="4" borderId="0" xfId="0" applyFont="1" applyFill="1" applyAlignment="1" applyProtection="1">
      <alignment vertical="top"/>
    </xf>
    <xf numFmtId="0" fontId="0" fillId="3" borderId="0" xfId="0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wrapText="1"/>
    </xf>
    <xf numFmtId="0" fontId="1" fillId="3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left" vertical="center" wrapText="1"/>
    </xf>
    <xf numFmtId="0" fontId="0" fillId="6" borderId="0" xfId="0" applyFill="1" applyAlignment="1" applyProtection="1">
      <alignment horizontal="left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left" wrapText="1"/>
    </xf>
    <xf numFmtId="0" fontId="0" fillId="5" borderId="0" xfId="0" applyFill="1" applyAlignment="1" applyProtection="1">
      <alignment horizontal="left" vertical="top" wrapText="1"/>
    </xf>
    <xf numFmtId="0" fontId="12" fillId="2" borderId="0" xfId="0" applyFont="1" applyFill="1" applyAlignment="1" applyProtection="1">
      <alignment horizontal="left" vertical="top"/>
    </xf>
    <xf numFmtId="0" fontId="6" fillId="5" borderId="0" xfId="0" applyFont="1" applyFill="1" applyAlignment="1">
      <alignment horizontal="left"/>
    </xf>
    <xf numFmtId="0" fontId="15" fillId="7" borderId="0" xfId="0" applyFont="1" applyFill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D5FF"/>
      <color rgb="FFCC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tabSelected="1" topLeftCell="C4" zoomScaleNormal="100" workbookViewId="0">
      <selection activeCell="P16" sqref="P16"/>
    </sheetView>
  </sheetViews>
  <sheetFormatPr baseColWidth="10" defaultColWidth="11.5546875" defaultRowHeight="14.4" x14ac:dyDescent="0.3"/>
  <cols>
    <col min="1" max="1" width="2.109375" style="12" customWidth="1"/>
    <col min="2" max="2" width="28.44140625" style="12" bestFit="1" customWidth="1"/>
    <col min="3" max="3" width="3.109375" style="12" bestFit="1" customWidth="1"/>
    <col min="4" max="4" width="20.33203125" style="12" customWidth="1"/>
    <col min="5" max="5" width="26.5546875" style="12" bestFit="1" customWidth="1"/>
    <col min="6" max="6" width="3.33203125" style="12" customWidth="1"/>
    <col min="7" max="7" width="22.5546875" style="12" customWidth="1"/>
    <col min="8" max="8" width="8.88671875" style="12" customWidth="1"/>
    <col min="9" max="9" width="20.44140625" style="12" customWidth="1"/>
    <col min="10" max="10" width="20.33203125" style="12" customWidth="1"/>
    <col min="11" max="11" width="17.44140625" style="12" customWidth="1"/>
    <col min="12" max="12" width="6.6640625" style="12" customWidth="1"/>
    <col min="13" max="13" width="24.109375" style="12" bestFit="1" customWidth="1"/>
    <col min="14" max="14" width="3.109375" style="12" bestFit="1" customWidth="1"/>
    <col min="15" max="16" width="12.33203125" style="12" customWidth="1"/>
    <col min="17" max="16384" width="11.5546875" style="12"/>
  </cols>
  <sheetData>
    <row r="1" spans="2:16" ht="18.600000000000001" thickBot="1" x14ac:dyDescent="0.4">
      <c r="B1" s="62" t="s">
        <v>1</v>
      </c>
      <c r="C1" s="62"/>
      <c r="D1" s="62"/>
      <c r="E1" s="34" t="s">
        <v>14</v>
      </c>
    </row>
    <row r="2" spans="2:16" ht="16.2" thickBot="1" x14ac:dyDescent="0.35">
      <c r="B2" s="13" t="s">
        <v>9</v>
      </c>
      <c r="D2" s="24" t="s">
        <v>10</v>
      </c>
    </row>
    <row r="3" spans="2:16" ht="15.6" x14ac:dyDescent="0.3">
      <c r="B3" s="13"/>
    </row>
    <row r="4" spans="2:16" ht="15.6" x14ac:dyDescent="0.3">
      <c r="B4" s="13"/>
    </row>
    <row r="5" spans="2:16" ht="18" x14ac:dyDescent="0.3">
      <c r="B5" s="61" t="s">
        <v>13</v>
      </c>
      <c r="C5" s="61"/>
      <c r="D5" s="61"/>
      <c r="E5" s="61"/>
      <c r="F5" s="36"/>
      <c r="G5" s="63" t="s">
        <v>15</v>
      </c>
      <c r="H5" s="63"/>
      <c r="I5" s="63"/>
      <c r="J5" s="63"/>
      <c r="K5" s="63"/>
    </row>
    <row r="6" spans="2:16" ht="72.599999999999994" thickBot="1" x14ac:dyDescent="0.35">
      <c r="B6" s="37" t="s">
        <v>17</v>
      </c>
      <c r="C6" s="38"/>
      <c r="D6" s="39" t="s">
        <v>19</v>
      </c>
      <c r="E6" s="40" t="s">
        <v>12</v>
      </c>
      <c r="F6" s="36"/>
      <c r="G6" s="41" t="s">
        <v>18</v>
      </c>
      <c r="H6" s="42"/>
      <c r="I6" s="43" t="s">
        <v>20</v>
      </c>
      <c r="J6" s="44" t="s">
        <v>12</v>
      </c>
      <c r="K6" s="44"/>
    </row>
    <row r="7" spans="2:16" ht="15" thickBot="1" x14ac:dyDescent="0.35">
      <c r="B7" s="14"/>
      <c r="C7" s="5" t="s">
        <v>0</v>
      </c>
      <c r="D7" s="21">
        <f>B7+7</f>
        <v>7</v>
      </c>
      <c r="E7" s="25">
        <f>B7+10</f>
        <v>10</v>
      </c>
      <c r="G7" s="35"/>
      <c r="H7" s="29" t="s">
        <v>0</v>
      </c>
      <c r="I7" s="30">
        <f>G7+5</f>
        <v>5</v>
      </c>
      <c r="J7" s="31">
        <f>G7+10</f>
        <v>10</v>
      </c>
      <c r="K7" s="31"/>
    </row>
    <row r="8" spans="2:16" x14ac:dyDescent="0.3">
      <c r="B8" s="4"/>
      <c r="C8" s="4"/>
      <c r="D8" s="1"/>
      <c r="E8" s="1"/>
      <c r="G8" s="32"/>
      <c r="H8" s="32"/>
      <c r="I8" s="33"/>
      <c r="J8" s="33"/>
      <c r="K8" s="33"/>
    </row>
    <row r="9" spans="2:16" s="16" customFormat="1" ht="63" customHeight="1" x14ac:dyDescent="0.3">
      <c r="B9" s="60" t="s">
        <v>8</v>
      </c>
      <c r="C9" s="60"/>
      <c r="D9" s="60"/>
      <c r="E9" s="15"/>
      <c r="F9" s="15"/>
    </row>
    <row r="10" spans="2:16" ht="26.25" customHeight="1" x14ac:dyDescent="0.3">
      <c r="B10" s="15"/>
      <c r="C10" s="15"/>
      <c r="D10" s="15"/>
    </row>
    <row r="11" spans="2:16" ht="22.95" customHeight="1" x14ac:dyDescent="0.3">
      <c r="B11" s="45" t="s">
        <v>2</v>
      </c>
      <c r="C11" s="46"/>
      <c r="D11" s="47"/>
      <c r="E11" s="36"/>
      <c r="F11" s="36"/>
      <c r="G11" s="48" t="s">
        <v>23</v>
      </c>
      <c r="H11" s="49"/>
      <c r="I11" s="50"/>
      <c r="J11" s="50"/>
      <c r="K11" s="50"/>
      <c r="L11" s="36"/>
      <c r="M11" s="51" t="s">
        <v>3</v>
      </c>
      <c r="N11" s="7"/>
      <c r="O11" s="8"/>
      <c r="P11" s="8"/>
    </row>
    <row r="12" spans="2:16" ht="63.9" customHeight="1" thickBot="1" x14ac:dyDescent="0.35">
      <c r="B12" s="52" t="s">
        <v>7</v>
      </c>
      <c r="C12" s="53"/>
      <c r="D12" s="54" t="s">
        <v>5</v>
      </c>
      <c r="E12" s="36"/>
      <c r="F12" s="36"/>
      <c r="G12" s="55" t="s">
        <v>25</v>
      </c>
      <c r="H12" s="56"/>
      <c r="I12" s="57" t="s">
        <v>11</v>
      </c>
      <c r="J12" s="58" t="s">
        <v>22</v>
      </c>
      <c r="K12" s="58" t="s">
        <v>21</v>
      </c>
      <c r="L12" s="36"/>
      <c r="M12" s="59" t="s">
        <v>4</v>
      </c>
      <c r="N12" s="9"/>
      <c r="O12" s="10" t="s">
        <v>24</v>
      </c>
      <c r="P12" s="27" t="s">
        <v>16</v>
      </c>
    </row>
    <row r="13" spans="2:16" ht="15" thickBot="1" x14ac:dyDescent="0.35">
      <c r="B13" s="14"/>
      <c r="C13" s="6" t="s">
        <v>0</v>
      </c>
      <c r="D13" s="23">
        <f>B13+5</f>
        <v>5</v>
      </c>
      <c r="G13" s="14"/>
      <c r="H13" s="17" t="s">
        <v>0</v>
      </c>
      <c r="I13" s="22">
        <f>$G$13-2</f>
        <v>-2</v>
      </c>
      <c r="J13" s="26">
        <f>G13+7</f>
        <v>7</v>
      </c>
      <c r="K13" s="26">
        <f>G13+10</f>
        <v>10</v>
      </c>
      <c r="M13" s="14"/>
      <c r="N13" s="11" t="s">
        <v>0</v>
      </c>
      <c r="O13" s="20">
        <f>M13+29</f>
        <v>29</v>
      </c>
      <c r="P13" s="28">
        <f>M13+90</f>
        <v>90</v>
      </c>
    </row>
    <row r="14" spans="2:16" x14ac:dyDescent="0.3">
      <c r="B14" s="3"/>
      <c r="C14" s="3"/>
      <c r="D14" s="2"/>
      <c r="G14" s="18"/>
      <c r="H14" s="18"/>
      <c r="I14" s="19"/>
      <c r="J14" s="19"/>
      <c r="K14" s="19"/>
      <c r="M14" s="7"/>
      <c r="N14" s="7"/>
      <c r="O14" s="8"/>
      <c r="P14" s="8"/>
    </row>
    <row r="15" spans="2:16" ht="15" customHeight="1" x14ac:dyDescent="0.3">
      <c r="B15" s="60" t="s">
        <v>6</v>
      </c>
      <c r="C15" s="60"/>
      <c r="D15" s="60"/>
      <c r="E15" s="36"/>
      <c r="F15" s="36"/>
      <c r="G15" s="60" t="s">
        <v>26</v>
      </c>
      <c r="H15" s="60"/>
      <c r="I15" s="60"/>
      <c r="J15" s="60"/>
      <c r="K15" s="60"/>
    </row>
    <row r="16" spans="2:16" ht="31.65" customHeight="1" x14ac:dyDescent="0.3">
      <c r="B16" s="60"/>
      <c r="C16" s="60"/>
      <c r="D16" s="60"/>
      <c r="E16" s="36"/>
      <c r="F16" s="36"/>
      <c r="G16" s="60"/>
      <c r="H16" s="60"/>
      <c r="I16" s="60"/>
      <c r="J16" s="60"/>
      <c r="K16" s="60"/>
    </row>
    <row r="17" spans="2:11" x14ac:dyDescent="0.3">
      <c r="B17" s="60"/>
      <c r="C17" s="60"/>
      <c r="D17" s="60"/>
      <c r="E17" s="36"/>
      <c r="F17" s="36"/>
      <c r="G17" s="36"/>
      <c r="H17" s="36"/>
      <c r="I17" s="36"/>
      <c r="J17" s="36"/>
      <c r="K17" s="36"/>
    </row>
  </sheetData>
  <mergeCells count="6">
    <mergeCell ref="B9:D9"/>
    <mergeCell ref="B15:D17"/>
    <mergeCell ref="B5:E5"/>
    <mergeCell ref="G15:K16"/>
    <mergeCell ref="B1:D1"/>
    <mergeCell ref="G5:K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Quarantäne kalkulieren</vt:lpstr>
    </vt:vector>
  </TitlesOfParts>
  <Company>Landratsamt Deggendorf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Sg35-MandlM</dc:creator>
  <cp:lastModifiedBy>Estermeier Bettina</cp:lastModifiedBy>
  <cp:lastPrinted>2022-02-14T09:10:38Z</cp:lastPrinted>
  <dcterms:created xsi:type="dcterms:W3CDTF">2021-11-03T08:47:07Z</dcterms:created>
  <dcterms:modified xsi:type="dcterms:W3CDTF">2022-03-24T14:52:16Z</dcterms:modified>
</cp:coreProperties>
</file>